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граммы" sheetId="1" r:id="rId1"/>
  </sheets>
  <definedNames>
    <definedName name="_xlnm.Print_Titles" localSheetId="0">'программы'!$5:$5</definedName>
  </definedNames>
  <calcPr fullCalcOnLoad="1"/>
</workbook>
</file>

<file path=xl/sharedStrings.xml><?xml version="1.0" encoding="utf-8"?>
<sst xmlns="http://schemas.openxmlformats.org/spreadsheetml/2006/main" count="32" uniqueCount="29">
  <si>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</si>
  <si>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</si>
  <si>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</si>
  <si>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</si>
  <si>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</si>
  <si>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</si>
  <si>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</si>
  <si>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</si>
  <si>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</si>
  <si>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</si>
  <si>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</si>
  <si>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</si>
  <si>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</si>
  <si>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</si>
  <si>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</si>
  <si>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</si>
  <si>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</si>
  <si>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Наименование программы</t>
  </si>
  <si>
    <t>-</t>
  </si>
  <si>
    <t>0800000000</t>
  </si>
  <si>
    <t>Муниципальная программа «Формирование современной городской среды в Пучежском городском поселении»</t>
  </si>
  <si>
    <t>Исполнено за 
1 полугодие 2019 года</t>
  </si>
  <si>
    <t>Муниципальная адресная программа «Переселение граждан из аварийного жилищного фонда на территории  Пучежского городского поселения»</t>
  </si>
  <si>
    <t>0900000000</t>
  </si>
  <si>
    <t>уточнить, надо ли ее включать, она начинает работать с 2022 года</t>
  </si>
  <si>
    <t>Исполнение бюджета Пучежского городского поселения по расходам в разрезе муниципальных программ
за  1 полугодие 2020 года</t>
  </si>
  <si>
    <t>Утверждено на 2020 год</t>
  </si>
  <si>
    <t>Исполнено за 
1 полугодие 2020 года</t>
  </si>
  <si>
    <t xml:space="preserve">Уровень изменений по сравнению с соответст-вующим периодом 2019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</si>
</sst>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16" xfId="50" applyNumberFormat="1" applyFont="1" applyBorder="1" applyAlignment="1" applyProtection="1">
      <alignment vertical="center" wrapText="1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top"/>
      <protection locked="0"/>
    </xf>
    <xf numFmtId="0" fontId="47" fillId="15" borderId="16" xfId="50" applyNumberFormat="1" applyFont="1" applyFill="1" applyBorder="1" applyAlignment="1" applyProtection="1">
      <alignment vertical="center" wrapText="1"/>
      <protection/>
    </xf>
    <xf numFmtId="49" fontId="47" fillId="15" borderId="14" xfId="51" applyNumberFormat="1" applyFont="1" applyFill="1" applyBorder="1" applyAlignment="1" applyProtection="1">
      <alignment horizontal="center" vertical="center" shrinkToFit="1"/>
      <protection/>
    </xf>
    <xf numFmtId="4" fontId="2" fillId="15" borderId="14" xfId="0" applyNumberFormat="1" applyFont="1" applyFill="1" applyBorder="1" applyAlignment="1" applyProtection="1">
      <alignment horizontal="center" vertical="center"/>
      <protection locked="0"/>
    </xf>
    <xf numFmtId="176" fontId="2" fillId="1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4" fontId="45" fillId="36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4" fontId="47" fillId="36" borderId="14" xfId="52" applyNumberFormat="1" applyFont="1" applyFill="1" applyBorder="1" applyAlignment="1" applyProtection="1">
      <alignment horizontal="center" vertical="center" shrinkToFit="1"/>
      <protection/>
    </xf>
    <xf numFmtId="4" fontId="2" fillId="36" borderId="14" xfId="0" applyNumberFormat="1" applyFont="1" applyFill="1" applyBorder="1" applyAlignment="1">
      <alignment horizontal="center" vertical="center"/>
    </xf>
    <xf numFmtId="4" fontId="46" fillId="36" borderId="14" xfId="48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>
      <alignment horizontal="center" vertical="top" wrapText="1"/>
    </xf>
    <xf numFmtId="4" fontId="2" fillId="36" borderId="14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 wrapText="1"/>
      <protection locked="0"/>
    </xf>
    <xf numFmtId="4" fontId="45" fillId="0" borderId="15" xfId="0" applyNumberFormat="1" applyFont="1" applyFill="1" applyBorder="1" applyAlignment="1">
      <alignment horizontal="center" vertical="top" wrapText="1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4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21" customWidth="1"/>
    <col min="4" max="4" width="19.28125" style="2" customWidth="1"/>
    <col min="5" max="5" width="11.421875" style="1" customWidth="1"/>
    <col min="6" max="6" width="18.421875" style="21" customWidth="1"/>
    <col min="7" max="7" width="15.421875" style="1" customWidth="1"/>
    <col min="8" max="8" width="25.00390625" style="1" customWidth="1"/>
    <col min="9" max="16384" width="9.140625" style="1" customWidth="1"/>
  </cols>
  <sheetData>
    <row r="1" spans="1:7" ht="15.75" customHeight="1">
      <c r="A1" s="33" t="s">
        <v>25</v>
      </c>
      <c r="B1" s="33"/>
      <c r="C1" s="33"/>
      <c r="D1" s="33"/>
      <c r="E1" s="33"/>
      <c r="F1" s="33"/>
      <c r="G1" s="33"/>
    </row>
    <row r="2" spans="1:7" ht="15.75" customHeight="1">
      <c r="A2" s="33"/>
      <c r="B2" s="33"/>
      <c r="C2" s="33"/>
      <c r="D2" s="33"/>
      <c r="E2" s="33"/>
      <c r="F2" s="33"/>
      <c r="G2" s="33"/>
    </row>
    <row r="3" spans="1:7" ht="15.75" customHeight="1">
      <c r="A3" s="33"/>
      <c r="B3" s="33"/>
      <c r="C3" s="33"/>
      <c r="D3" s="33"/>
      <c r="E3" s="33"/>
      <c r="F3" s="33"/>
      <c r="G3" s="33"/>
    </row>
    <row r="4" spans="1:7" ht="12" customHeight="1">
      <c r="A4" s="34"/>
      <c r="B4" s="34"/>
      <c r="C4" s="34"/>
      <c r="D4" s="34"/>
      <c r="E4" s="34"/>
      <c r="F4" s="34"/>
      <c r="G4" s="34"/>
    </row>
    <row r="5" spans="1:7" ht="109.5" customHeight="1">
      <c r="A5" s="3" t="s">
        <v>17</v>
      </c>
      <c r="B5" s="4" t="s">
        <v>7</v>
      </c>
      <c r="C5" s="29" t="s">
        <v>26</v>
      </c>
      <c r="D5" s="25" t="s">
        <v>27</v>
      </c>
      <c r="E5" s="5" t="s">
        <v>15</v>
      </c>
      <c r="F5" s="29" t="s">
        <v>21</v>
      </c>
      <c r="G5" s="6" t="s">
        <v>28</v>
      </c>
    </row>
    <row r="6" spans="1:7" ht="36" customHeight="1">
      <c r="A6" s="10" t="s">
        <v>16</v>
      </c>
      <c r="B6" s="8" t="s">
        <v>0</v>
      </c>
      <c r="C6" s="22">
        <v>1694778.54</v>
      </c>
      <c r="D6" s="9">
        <v>261796.64</v>
      </c>
      <c r="E6" s="11">
        <f aca="true" t="shared" si="0" ref="E6:E11">D6/C6*100</f>
        <v>15.447247756630198</v>
      </c>
      <c r="F6" s="19">
        <v>135471.55</v>
      </c>
      <c r="G6" s="11">
        <f>D6/F6*100</f>
        <v>193.24842743734757</v>
      </c>
    </row>
    <row r="7" spans="1:7" ht="45">
      <c r="A7" s="10" t="s">
        <v>9</v>
      </c>
      <c r="B7" s="8" t="s">
        <v>1</v>
      </c>
      <c r="C7" s="23">
        <v>3800000</v>
      </c>
      <c r="D7" s="9">
        <v>719392.37</v>
      </c>
      <c r="E7" s="11">
        <f t="shared" si="0"/>
        <v>18.931378157894738</v>
      </c>
      <c r="F7" s="19">
        <v>1026507.32</v>
      </c>
      <c r="G7" s="11">
        <f aca="true" t="shared" si="1" ref="G7:G15">D7/F7*100</f>
        <v>70.08156259421511</v>
      </c>
    </row>
    <row r="8" spans="1:7" ht="30">
      <c r="A8" s="10" t="s">
        <v>10</v>
      </c>
      <c r="B8" s="8" t="s">
        <v>2</v>
      </c>
      <c r="C8" s="23">
        <v>15468281.14</v>
      </c>
      <c r="D8" s="9">
        <v>4706152.32</v>
      </c>
      <c r="E8" s="11">
        <f t="shared" si="0"/>
        <v>30.42453312947737</v>
      </c>
      <c r="F8" s="19">
        <v>3580185.05</v>
      </c>
      <c r="G8" s="11">
        <f t="shared" si="1"/>
        <v>131.44997407326755</v>
      </c>
    </row>
    <row r="9" spans="1:7" ht="30">
      <c r="A9" s="10" t="s">
        <v>11</v>
      </c>
      <c r="B9" s="8" t="s">
        <v>3</v>
      </c>
      <c r="C9" s="23">
        <v>10778206.05</v>
      </c>
      <c r="D9" s="26">
        <v>4818536.39</v>
      </c>
      <c r="E9" s="11">
        <f t="shared" si="0"/>
        <v>44.70629312194305</v>
      </c>
      <c r="F9" s="19">
        <v>4516322.34</v>
      </c>
      <c r="G9" s="11">
        <f t="shared" si="1"/>
        <v>106.69159610959036</v>
      </c>
    </row>
    <row r="10" spans="1:7" ht="30">
      <c r="A10" s="10" t="s">
        <v>12</v>
      </c>
      <c r="B10" s="8" t="s">
        <v>4</v>
      </c>
      <c r="C10" s="23">
        <v>1675058.14</v>
      </c>
      <c r="D10" s="26">
        <v>281001.48</v>
      </c>
      <c r="E10" s="11">
        <f t="shared" si="0"/>
        <v>16.77562547172243</v>
      </c>
      <c r="F10" s="19">
        <v>6539</v>
      </c>
      <c r="G10" s="11">
        <f t="shared" si="1"/>
        <v>4297.315797522557</v>
      </c>
    </row>
    <row r="11" spans="1:7" ht="36.75" customHeight="1">
      <c r="A11" s="10" t="s">
        <v>13</v>
      </c>
      <c r="B11" s="8" t="s">
        <v>5</v>
      </c>
      <c r="C11" s="22">
        <v>200000</v>
      </c>
      <c r="D11" s="9">
        <v>30000</v>
      </c>
      <c r="E11" s="11">
        <f t="shared" si="0"/>
        <v>15</v>
      </c>
      <c r="F11" s="19">
        <v>10000</v>
      </c>
      <c r="G11" s="11">
        <f t="shared" si="1"/>
        <v>300</v>
      </c>
    </row>
    <row r="12" spans="1:7" ht="48" customHeight="1" hidden="1">
      <c r="A12" s="10" t="s">
        <v>14</v>
      </c>
      <c r="B12" s="8" t="s">
        <v>6</v>
      </c>
      <c r="C12" s="22">
        <v>0</v>
      </c>
      <c r="D12" s="9">
        <v>0</v>
      </c>
      <c r="E12" s="11" t="s">
        <v>18</v>
      </c>
      <c r="F12" s="19">
        <v>0</v>
      </c>
      <c r="G12" s="11" t="s">
        <v>18</v>
      </c>
    </row>
    <row r="13" spans="1:7" ht="35.25" customHeight="1">
      <c r="A13" s="10" t="s">
        <v>20</v>
      </c>
      <c r="B13" s="8" t="s">
        <v>19</v>
      </c>
      <c r="C13" s="22">
        <v>20268103.07</v>
      </c>
      <c r="D13" s="9">
        <v>4002105.26</v>
      </c>
      <c r="E13" s="11" t="s">
        <v>18</v>
      </c>
      <c r="F13" s="19">
        <v>0</v>
      </c>
      <c r="G13" s="11" t="s">
        <v>18</v>
      </c>
    </row>
    <row r="14" spans="1:8" ht="45" customHeight="1" hidden="1">
      <c r="A14" s="14" t="s">
        <v>22</v>
      </c>
      <c r="B14" s="15" t="s">
        <v>23</v>
      </c>
      <c r="C14" s="22">
        <v>0</v>
      </c>
      <c r="D14" s="16"/>
      <c r="E14" s="17"/>
      <c r="F14" s="19"/>
      <c r="G14" s="17"/>
      <c r="H14" s="18" t="s">
        <v>24</v>
      </c>
    </row>
    <row r="15" spans="1:7" ht="15" customHeight="1">
      <c r="A15" s="32" t="s">
        <v>8</v>
      </c>
      <c r="B15" s="32"/>
      <c r="C15" s="24">
        <f>SUM(C6:C14)</f>
        <v>53884426.940000005</v>
      </c>
      <c r="D15" s="7">
        <f>SUM(D6:D13)</f>
        <v>14818984.459999999</v>
      </c>
      <c r="E15" s="12">
        <f>D15/C15*100</f>
        <v>27.50142351240156</v>
      </c>
      <c r="F15" s="20">
        <f>SUM(F6:F13)</f>
        <v>9275025.26</v>
      </c>
      <c r="G15" s="13">
        <f t="shared" si="1"/>
        <v>159.7729822247406</v>
      </c>
    </row>
    <row r="16" spans="1:3" ht="15" customHeight="1">
      <c r="A16" s="30"/>
      <c r="B16" s="31"/>
      <c r="C16" s="31"/>
    </row>
    <row r="19" spans="4:6" ht="15">
      <c r="D19" s="27"/>
      <c r="E19" s="21"/>
      <c r="F19" s="28"/>
    </row>
    <row r="21" ht="15">
      <c r="D21" s="1"/>
    </row>
  </sheetData>
  <sheetProtection/>
  <mergeCells count="3">
    <mergeCell ref="A16:C16"/>
    <mergeCell ref="A15:B15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User</cp:lastModifiedBy>
  <cp:lastPrinted>2018-04-18T11:04:01Z</cp:lastPrinted>
  <dcterms:created xsi:type="dcterms:W3CDTF">2017-07-03T06:54:47Z</dcterms:created>
  <dcterms:modified xsi:type="dcterms:W3CDTF">2020-10-26T11:09:32Z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