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граммы" sheetId="1" r:id="rId1"/>
  </sheets>
  <definedNames>
    <definedName name="_xlnm.Print_Titles" localSheetId="0">'программы'!$5:$5</definedName>
  </definedNames>
  <calcPr fullCalcOnLoad="1"/>
</workbook>
</file>

<file path=xl/sharedStrings.xml><?xml version="1.0" encoding="utf-8"?>
<sst xmlns="http://schemas.openxmlformats.org/spreadsheetml/2006/main" count="31" uniqueCount="29">
  <si>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</si>
  <si>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</si>
  <si>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</si>
  <si>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</si>
  <si>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</si>
  <si>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</si>
  <si>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</si>
  <si>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</si>
  <si>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</si>
  <si>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</si>
  <si>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</si>
  <si>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</si>
  <si>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</si>
  <si>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</si>
  <si>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</si>
  <si>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</si>
  <si>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</si>
  <si>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Наименование программы</t>
  </si>
  <si>
    <t>-</t>
  </si>
  <si>
    <t>0800000000</t>
  </si>
  <si>
    <t>Муниципальная программа «Формирование современной городской среды в Пучежском городском поселении»</t>
  </si>
  <si>
    <t>Муниципальная адресная программа «Переселение граждан из аварийного жилищного фонда на территории  Пучежского городского поселения»</t>
  </si>
  <si>
    <t>0900000000</t>
  </si>
  <si>
    <t>уточнить, надо ли ее включать, она начинает работать с 2022 года</t>
  </si>
  <si>
    <t>Исполнено за 
9 месяцев 2019 года</t>
  </si>
  <si>
    <t>Утверждено на 2020 год</t>
  </si>
  <si>
    <t xml:space="preserve">Уровень изменений по сравнению с соответст-вующим периодом 2019 года </t>
  </si>
  <si>
    <t>Исполнение бюджета Пучежского городского поселения по расходам в разрезе муниципальных программ
за  2020 год</t>
  </si>
  <si>
    <t>Исполнено на 
01.01.2021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</si>
</sst>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16" xfId="50" applyNumberFormat="1" applyFont="1" applyBorder="1" applyAlignment="1" applyProtection="1">
      <alignment vertical="center" wrapText="1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top"/>
      <protection locked="0"/>
    </xf>
    <xf numFmtId="0" fontId="47" fillId="15" borderId="16" xfId="50" applyNumberFormat="1" applyFont="1" applyFill="1" applyBorder="1" applyAlignment="1" applyProtection="1">
      <alignment vertical="center" wrapText="1"/>
      <protection/>
    </xf>
    <xf numFmtId="49" fontId="47" fillId="15" borderId="14" xfId="51" applyNumberFormat="1" applyFont="1" applyFill="1" applyBorder="1" applyAlignment="1" applyProtection="1">
      <alignment horizontal="center" vertical="center" shrinkToFit="1"/>
      <protection/>
    </xf>
    <xf numFmtId="4" fontId="2" fillId="15" borderId="14" xfId="0" applyNumberFormat="1" applyFont="1" applyFill="1" applyBorder="1" applyAlignment="1" applyProtection="1">
      <alignment horizontal="center" vertical="center"/>
      <protection locked="0"/>
    </xf>
    <xf numFmtId="176" fontId="2" fillId="1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4" fontId="45" fillId="36" borderId="15" xfId="0" applyNumberFormat="1" applyFont="1" applyFill="1" applyBorder="1" applyAlignment="1">
      <alignment horizontal="center" vertical="top" wrapText="1"/>
    </xf>
    <xf numFmtId="4" fontId="45" fillId="36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4" fontId="47" fillId="36" borderId="14" xfId="52" applyNumberFormat="1" applyFont="1" applyFill="1" applyBorder="1" applyAlignment="1" applyProtection="1">
      <alignment horizontal="center" vertical="center" shrinkToFit="1"/>
      <protection/>
    </xf>
    <xf numFmtId="4" fontId="2" fillId="36" borderId="14" xfId="0" applyNumberFormat="1" applyFont="1" applyFill="1" applyBorder="1" applyAlignment="1">
      <alignment horizontal="center" vertical="center"/>
    </xf>
    <xf numFmtId="4" fontId="46" fillId="36" borderId="14" xfId="48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>
      <alignment horizontal="center" vertical="top" wrapText="1"/>
    </xf>
    <xf numFmtId="4" fontId="2" fillId="36" borderId="14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 wrapText="1"/>
      <protection locked="0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22" customWidth="1"/>
    <col min="4" max="4" width="19.28125" style="2" customWidth="1"/>
    <col min="5" max="5" width="11.421875" style="1" customWidth="1"/>
    <col min="6" max="6" width="18.421875" style="22" hidden="1" customWidth="1"/>
    <col min="7" max="7" width="15.421875" style="1" hidden="1" customWidth="1"/>
    <col min="8" max="8" width="25.00390625" style="1" customWidth="1"/>
    <col min="9" max="16384" width="9.140625" style="1" customWidth="1"/>
  </cols>
  <sheetData>
    <row r="1" spans="1:7" ht="15.75" customHeight="1">
      <c r="A1" s="33" t="s">
        <v>27</v>
      </c>
      <c r="B1" s="33"/>
      <c r="C1" s="33"/>
      <c r="D1" s="33"/>
      <c r="E1" s="33"/>
      <c r="F1" s="33"/>
      <c r="G1" s="33"/>
    </row>
    <row r="2" spans="1:7" ht="15.75" customHeight="1">
      <c r="A2" s="33"/>
      <c r="B2" s="33"/>
      <c r="C2" s="33"/>
      <c r="D2" s="33"/>
      <c r="E2" s="33"/>
      <c r="F2" s="33"/>
      <c r="G2" s="33"/>
    </row>
    <row r="3" spans="1:7" ht="15.75" customHeight="1">
      <c r="A3" s="33"/>
      <c r="B3" s="33"/>
      <c r="C3" s="33"/>
      <c r="D3" s="33"/>
      <c r="E3" s="33"/>
      <c r="F3" s="33"/>
      <c r="G3" s="33"/>
    </row>
    <row r="4" spans="1:7" ht="12" customHeight="1">
      <c r="A4" s="34"/>
      <c r="B4" s="34"/>
      <c r="C4" s="34"/>
      <c r="D4" s="34"/>
      <c r="E4" s="34"/>
      <c r="F4" s="34"/>
      <c r="G4" s="34"/>
    </row>
    <row r="5" spans="1:7" ht="109.5" customHeight="1">
      <c r="A5" s="3" t="s">
        <v>17</v>
      </c>
      <c r="B5" s="4" t="s">
        <v>7</v>
      </c>
      <c r="C5" s="19" t="s">
        <v>25</v>
      </c>
      <c r="D5" s="26" t="s">
        <v>28</v>
      </c>
      <c r="E5" s="5" t="s">
        <v>15</v>
      </c>
      <c r="F5" s="19" t="s">
        <v>24</v>
      </c>
      <c r="G5" s="6" t="s">
        <v>26</v>
      </c>
    </row>
    <row r="6" spans="1:7" ht="36" customHeight="1">
      <c r="A6" s="10" t="s">
        <v>16</v>
      </c>
      <c r="B6" s="8" t="s">
        <v>0</v>
      </c>
      <c r="C6" s="23">
        <v>1509784.76</v>
      </c>
      <c r="D6" s="9">
        <v>1509784.76</v>
      </c>
      <c r="E6" s="11">
        <f aca="true" t="shared" si="0" ref="E6:E13">D6/C6*100</f>
        <v>100</v>
      </c>
      <c r="F6" s="20">
        <v>1432178.41</v>
      </c>
      <c r="G6" s="11">
        <f>D6/F6*100</f>
        <v>105.41876273641076</v>
      </c>
    </row>
    <row r="7" spans="1:7" ht="45">
      <c r="A7" s="10" t="s">
        <v>9</v>
      </c>
      <c r="B7" s="8" t="s">
        <v>1</v>
      </c>
      <c r="C7" s="24">
        <v>2048160.98</v>
      </c>
      <c r="D7" s="9">
        <v>2048160.98</v>
      </c>
      <c r="E7" s="11">
        <f t="shared" si="0"/>
        <v>100</v>
      </c>
      <c r="F7" s="20">
        <v>1469379.9</v>
      </c>
      <c r="G7" s="11">
        <f aca="true" t="shared" si="1" ref="G7:G15">D7/F7*100</f>
        <v>139.38947851403168</v>
      </c>
    </row>
    <row r="8" spans="1:7" ht="30">
      <c r="A8" s="10" t="s">
        <v>10</v>
      </c>
      <c r="B8" s="8" t="s">
        <v>2</v>
      </c>
      <c r="C8" s="24">
        <v>38457897.59</v>
      </c>
      <c r="D8" s="9">
        <v>38454290.31</v>
      </c>
      <c r="E8" s="11">
        <f t="shared" si="0"/>
        <v>99.99062018408166</v>
      </c>
      <c r="F8" s="20">
        <v>14960642.81</v>
      </c>
      <c r="G8" s="11">
        <f t="shared" si="1"/>
        <v>257.03635063258355</v>
      </c>
    </row>
    <row r="9" spans="1:7" ht="30">
      <c r="A9" s="10" t="s">
        <v>11</v>
      </c>
      <c r="B9" s="8" t="s">
        <v>3</v>
      </c>
      <c r="C9" s="24">
        <v>10761295.77</v>
      </c>
      <c r="D9" s="27">
        <v>10331295.22</v>
      </c>
      <c r="E9" s="11">
        <f t="shared" si="0"/>
        <v>96.00419355447194</v>
      </c>
      <c r="F9" s="20">
        <v>6790637.61</v>
      </c>
      <c r="G9" s="11">
        <f t="shared" si="1"/>
        <v>152.14028215533062</v>
      </c>
    </row>
    <row r="10" spans="1:7" ht="30">
      <c r="A10" s="10" t="s">
        <v>12</v>
      </c>
      <c r="B10" s="8" t="s">
        <v>4</v>
      </c>
      <c r="C10" s="24">
        <v>1214648.02</v>
      </c>
      <c r="D10" s="27">
        <v>1214648.02</v>
      </c>
      <c r="E10" s="11">
        <f t="shared" si="0"/>
        <v>100</v>
      </c>
      <c r="F10" s="20">
        <v>114378</v>
      </c>
      <c r="G10" s="11">
        <f t="shared" si="1"/>
        <v>1061.9594852156883</v>
      </c>
    </row>
    <row r="11" spans="1:7" ht="36.75" customHeight="1">
      <c r="A11" s="10" t="s">
        <v>13</v>
      </c>
      <c r="B11" s="8" t="s">
        <v>5</v>
      </c>
      <c r="C11" s="23">
        <v>30000</v>
      </c>
      <c r="D11" s="9">
        <v>30000</v>
      </c>
      <c r="E11" s="11">
        <f t="shared" si="0"/>
        <v>100</v>
      </c>
      <c r="F11" s="20">
        <v>10000</v>
      </c>
      <c r="G11" s="11">
        <f t="shared" si="1"/>
        <v>300</v>
      </c>
    </row>
    <row r="12" spans="1:7" ht="48" customHeight="1" hidden="1">
      <c r="A12" s="10" t="s">
        <v>14</v>
      </c>
      <c r="B12" s="8" t="s">
        <v>6</v>
      </c>
      <c r="C12" s="23">
        <v>0</v>
      </c>
      <c r="D12" s="9">
        <v>0</v>
      </c>
      <c r="E12" s="11" t="s">
        <v>18</v>
      </c>
      <c r="F12" s="20">
        <v>0</v>
      </c>
      <c r="G12" s="11" t="s">
        <v>18</v>
      </c>
    </row>
    <row r="13" spans="1:7" ht="35.25" customHeight="1">
      <c r="A13" s="10" t="s">
        <v>20</v>
      </c>
      <c r="B13" s="8" t="s">
        <v>19</v>
      </c>
      <c r="C13" s="23">
        <v>20872191.03</v>
      </c>
      <c r="D13" s="9">
        <v>20867973.65</v>
      </c>
      <c r="E13" s="11">
        <f t="shared" si="0"/>
        <v>99.97979426312293</v>
      </c>
      <c r="F13" s="20">
        <v>0</v>
      </c>
      <c r="G13" s="11" t="s">
        <v>18</v>
      </c>
    </row>
    <row r="14" spans="1:8" ht="45" customHeight="1" hidden="1">
      <c r="A14" s="14" t="s">
        <v>21</v>
      </c>
      <c r="B14" s="15" t="s">
        <v>22</v>
      </c>
      <c r="C14" s="23">
        <v>0</v>
      </c>
      <c r="D14" s="16"/>
      <c r="E14" s="17"/>
      <c r="F14" s="20"/>
      <c r="G14" s="17"/>
      <c r="H14" s="18" t="s">
        <v>23</v>
      </c>
    </row>
    <row r="15" spans="1:7" ht="15" customHeight="1">
      <c r="A15" s="32" t="s">
        <v>8</v>
      </c>
      <c r="B15" s="32"/>
      <c r="C15" s="25">
        <f>SUM(C6:C14)</f>
        <v>74893978.15</v>
      </c>
      <c r="D15" s="7">
        <f>SUM(D6:D13)</f>
        <v>74456152.94</v>
      </c>
      <c r="E15" s="12">
        <f>D15/C15*100</f>
        <v>99.41540665776478</v>
      </c>
      <c r="F15" s="21">
        <f>SUM(F6:F13)</f>
        <v>24777216.73</v>
      </c>
      <c r="G15" s="13">
        <f t="shared" si="1"/>
        <v>300.502488844315</v>
      </c>
    </row>
    <row r="16" spans="1:3" ht="15" customHeight="1">
      <c r="A16" s="30"/>
      <c r="B16" s="31"/>
      <c r="C16" s="31"/>
    </row>
    <row r="19" spans="4:6" ht="15">
      <c r="D19" s="28"/>
      <c r="E19" s="22"/>
      <c r="F19" s="29"/>
    </row>
    <row r="21" ht="15">
      <c r="D21" s="1"/>
    </row>
  </sheetData>
  <sheetProtection/>
  <mergeCells count="3">
    <mergeCell ref="A16:C16"/>
    <mergeCell ref="A15:B15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2018-04-18T11:04:01Z</cp:lastPrinted>
  <dcterms:created xsi:type="dcterms:W3CDTF">2017-07-03T06:54:47Z</dcterms:created>
  <dcterms:modified xsi:type="dcterms:W3CDTF">2021-01-26T06:14:28Z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